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Estadísticas Agropecuarias y pesqueras\PANAMÁ EN CIFRAS 2015-19 COMPLETO\1. AMF - SITUACIÓN ECONÓMICA - PRODUCCIÓN AGROPECUARIA\"/>
    </mc:Choice>
  </mc:AlternateContent>
  <bookViews>
    <workbookView xWindow="0" yWindow="0" windowWidth="21600" windowHeight="8241"/>
  </bookViews>
  <sheets>
    <sheet name="Cuadro 1" sheetId="1" r:id="rId1"/>
  </sheets>
  <definedNames>
    <definedName name="_xlnm.Print_Area" localSheetId="0">'Cuadro 1'!$A$1:$K$55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J36" i="1"/>
  <c r="K21" i="1" l="1"/>
  <c r="J21" i="1"/>
  <c r="I36" i="1" l="1"/>
  <c r="H36" i="1"/>
  <c r="G36" i="1"/>
  <c r="F36" i="1"/>
  <c r="E36" i="1"/>
  <c r="D36" i="1"/>
  <c r="C36" i="1"/>
  <c r="B36" i="1"/>
  <c r="I21" i="1"/>
  <c r="H21" i="1"/>
  <c r="G21" i="1"/>
  <c r="F21" i="1"/>
  <c r="E21" i="1"/>
  <c r="D21" i="1"/>
  <c r="C21" i="1"/>
  <c r="B21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<sst xmlns="http://schemas.openxmlformats.org/spreadsheetml/2006/main" count="74" uniqueCount="34">
  <si>
    <t>Provincia y comarca indígena</t>
  </si>
  <si>
    <t>Superficie sembrada en hectáreas y cosecha en quintales (1)</t>
  </si>
  <si>
    <t>2015/16</t>
  </si>
  <si>
    <t>2016/17</t>
  </si>
  <si>
    <t>2017/18</t>
  </si>
  <si>
    <t xml:space="preserve">2018/19 </t>
  </si>
  <si>
    <t>2019/20 (P)</t>
  </si>
  <si>
    <t xml:space="preserve">Superficie                            sembrada </t>
  </si>
  <si>
    <t>Cosecha</t>
  </si>
  <si>
    <t>Arroz (en cáscara)</t>
  </si>
  <si>
    <t>Chiriquí</t>
  </si>
  <si>
    <t xml:space="preserve">           TOTAL</t>
  </si>
  <si>
    <t>Veraguas</t>
  </si>
  <si>
    <t>Bocas del Toro</t>
  </si>
  <si>
    <t>Herrera</t>
  </si>
  <si>
    <t>Coclé</t>
  </si>
  <si>
    <t>Colón</t>
  </si>
  <si>
    <t>Darién</t>
  </si>
  <si>
    <t>Los Santos</t>
  </si>
  <si>
    <t>Panamá</t>
  </si>
  <si>
    <t>Panamá Oeste</t>
  </si>
  <si>
    <t>Comarca Kuna Yala (2)</t>
  </si>
  <si>
    <t>Comarca Emberá (2)</t>
  </si>
  <si>
    <t>Comarca Ngäbe Buglé</t>
  </si>
  <si>
    <t>Maíz (en grano seco)</t>
  </si>
  <si>
    <t>Frijol de bejuco (en grano seco)</t>
  </si>
  <si>
    <t>-</t>
  </si>
  <si>
    <t>(2) Las cifras de las Comarcas Kuna Yala y Emberá corresponden a estimaciones basadas en el VII Censo Nacional Agropecuario de 2011.</t>
  </si>
  <si>
    <t>(P) Cifras preliminares.</t>
  </si>
  <si>
    <t>-    Cantidad nula o cero.</t>
  </si>
  <si>
    <t>0   Cuando la cantidad es menor a la mitad de la unidad o fracción decimal adoptada para la expresión del dato.</t>
  </si>
  <si>
    <t xml:space="preserve">(1) Del año agrícola 2015/16 al 2018/19 las estimaciones son obtenidas mediante encuesta por muestra, el año agrícola 2019/20 es una estimación en base a la </t>
  </si>
  <si>
    <t>serie historica aplicada estadísticamente.</t>
  </si>
  <si>
    <t>Cuadro 1. SUPERFICIE SEMBRADA Y COSECHA DE ARROZ, MAÍZ Y FRIJOL DE BEJUCO EN LA REPÚBLICA, SEGÚN PROVINCIA                                                                                                  Y COMARCA INDÍGENA:  AÑOS AGRÍCOLAS 2015/16 A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</si>
</sst>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_-* #,##0_-;\-* #,##0_-;_-* &quot;-&quot;??_-;_-@_-"/>
    <numFmt numFmtId="166" formatCode="0.0%"/>
    <numFmt numFmtId="167" formatCode="_-* #,##0.0\ _€_-;\-* #,##0.0\ _€_-;_-* &quot;-&quot;??\ _€_-;_-@_-"/>
    <numFmt numFmtId="168" formatCode="_-* #,##0.0_-;\-* #,##0.0_-;_-* &quot;-&quot;?_-;_-@_-"/>
    <numFmt numFmtId="169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3" fontId="3" fillId="2" borderId="0" xfId="0" applyNumberFormat="1" applyFont="1" applyFill="1" applyBorder="1"/>
    <xf numFmtId="0" fontId="2" fillId="3" borderId="2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centerContinuous" vertical="center" wrapText="1"/>
    </xf>
    <xf numFmtId="3" fontId="4" fillId="2" borderId="6" xfId="0" applyNumberFormat="1" applyFont="1" applyFill="1" applyBorder="1" applyAlignment="1">
      <alignment horizontal="centerContinuous" vertical="center" wrapText="1"/>
    </xf>
    <xf numFmtId="3" fontId="6" fillId="2" borderId="0" xfId="0" applyNumberFormat="1" applyFont="1" applyFill="1" applyBorder="1" applyProtection="1"/>
    <xf numFmtId="3" fontId="7" fillId="2" borderId="0" xfId="0" applyNumberFormat="1" applyFont="1" applyFill="1" applyBorder="1" applyAlignment="1"/>
    <xf numFmtId="3" fontId="2" fillId="2" borderId="9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</xf>
    <xf numFmtId="3" fontId="7" fillId="2" borderId="9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 applyProtection="1">
      <alignment vertical="center"/>
    </xf>
    <xf numFmtId="3" fontId="6" fillId="2" borderId="8" xfId="0" applyNumberFormat="1" applyFont="1" applyFill="1" applyBorder="1" applyAlignment="1" applyProtection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7" xfId="2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 applyProtection="1">
      <alignment horizontal="right" vertical="center"/>
    </xf>
    <xf numFmtId="3" fontId="6" fillId="2" borderId="8" xfId="0" applyNumberFormat="1" applyFont="1" applyFill="1" applyBorder="1" applyAlignment="1" applyProtection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centerContinuous" vertical="center" wrapText="1"/>
    </xf>
    <xf numFmtId="3" fontId="2" fillId="2" borderId="0" xfId="0" applyNumberFormat="1" applyFont="1" applyFill="1" applyBorder="1" applyAlignment="1">
      <alignment horizontal="centerContinuous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right" vertical="center"/>
    </xf>
    <xf numFmtId="3" fontId="6" fillId="2" borderId="8" xfId="2" applyNumberFormat="1" applyFont="1" applyFill="1" applyBorder="1" applyAlignment="1" applyProtection="1">
      <alignment vertical="center"/>
    </xf>
    <xf numFmtId="3" fontId="6" fillId="2" borderId="7" xfId="2" applyNumberFormat="1" applyFont="1" applyFill="1" applyBorder="1" applyAlignment="1" applyProtection="1">
      <alignment vertical="center"/>
    </xf>
    <xf numFmtId="3" fontId="6" fillId="2" borderId="8" xfId="2" applyNumberFormat="1" applyFont="1" applyFill="1" applyBorder="1" applyAlignment="1" applyProtection="1">
      <alignment horizontal="right" vertical="center"/>
    </xf>
    <xf numFmtId="3" fontId="7" fillId="2" borderId="10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 applyProtection="1">
      <alignment vertical="center"/>
    </xf>
    <xf numFmtId="3" fontId="6" fillId="2" borderId="11" xfId="2" applyNumberFormat="1" applyFont="1" applyFill="1" applyBorder="1" applyAlignment="1" applyProtection="1">
      <alignment vertical="center"/>
    </xf>
    <xf numFmtId="3" fontId="6" fillId="2" borderId="12" xfId="2" applyNumberFormat="1" applyFont="1" applyFill="1" applyBorder="1" applyAlignment="1" applyProtection="1">
      <alignment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/>
    <xf numFmtId="49" fontId="7" fillId="2" borderId="0" xfId="0" applyNumberFormat="1" applyFont="1" applyFill="1"/>
    <xf numFmtId="3" fontId="8" fillId="2" borderId="0" xfId="0" applyNumberFormat="1" applyFont="1" applyFill="1" applyBorder="1" applyProtection="1"/>
    <xf numFmtId="3" fontId="6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centerContinuous" vertical="center" wrapText="1"/>
    </xf>
    <xf numFmtId="3" fontId="4" fillId="0" borderId="6" xfId="0" applyNumberFormat="1" applyFont="1" applyFill="1" applyBorder="1" applyAlignment="1">
      <alignment horizontal="centerContinuous" vertical="center" wrapText="1"/>
    </xf>
    <xf numFmtId="3" fontId="3" fillId="2" borderId="0" xfId="0" applyNumberFormat="1" applyFont="1" applyFill="1" applyBorder="1" applyAlignment="1">
      <alignment horizontal="right" vertical="center"/>
    </xf>
    <xf numFmtId="165" fontId="3" fillId="2" borderId="8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3" fillId="2" borderId="0" xfId="3" applyNumberFormat="1" applyFont="1" applyFill="1" applyBorder="1" applyAlignment="1">
      <alignment horizontal="right" vertical="center"/>
    </xf>
    <xf numFmtId="167" fontId="3" fillId="2" borderId="0" xfId="1" applyNumberFormat="1" applyFont="1" applyFill="1" applyBorder="1"/>
    <xf numFmtId="168" fontId="3" fillId="2" borderId="0" xfId="0" applyNumberFormat="1" applyFont="1" applyFill="1" applyBorder="1"/>
    <xf numFmtId="169" fontId="3" fillId="2" borderId="0" xfId="1" applyNumberFormat="1" applyFont="1" applyFill="1" applyBorder="1"/>
    <xf numFmtId="166" fontId="6" fillId="2" borderId="0" xfId="3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/>
    <xf numFmtId="0" fontId="2" fillId="2" borderId="13" xfId="0" applyFont="1" applyFill="1" applyBorder="1" applyAlignment="1">
      <alignment horizontal="centerContinuous" vertical="top" wrapText="1"/>
    </xf>
    <xf numFmtId="164" fontId="3" fillId="2" borderId="0" xfId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9" fontId="4" fillId="2" borderId="0" xfId="1" applyNumberFormat="1" applyFont="1" applyFill="1" applyBorder="1"/>
    <xf numFmtId="167" fontId="4" fillId="2" borderId="0" xfId="1" applyNumberFormat="1" applyFont="1" applyFill="1" applyBorder="1"/>
    <xf numFmtId="3" fontId="7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1"/>
  <sheetViews>
    <sheetView tabSelected="1" zoomScale="85" zoomScaleNormal="85" workbookViewId="0">
      <selection activeCell="C12" sqref="C12"/>
    </sheetView>
  </sheetViews>
  <sheetFormatPr baseColWidth="10" defaultRowHeight="12.85" x14ac:dyDescent="0.2"/>
  <cols>
    <col min="1" max="1" width="20.42578125" style="2" customWidth="1"/>
    <col min="2" max="7" width="11" style="2" customWidth="1"/>
    <col min="8" max="11" width="11" style="1" customWidth="1"/>
    <col min="12" max="12" width="11.42578125" style="1"/>
    <col min="13" max="13" width="14.5703125" style="1" bestFit="1" customWidth="1"/>
    <col min="14" max="14" width="11.42578125" style="1"/>
    <col min="15" max="16" width="13.140625" style="1" bestFit="1" customWidth="1"/>
    <col min="17" max="69" width="11.42578125" style="1"/>
    <col min="70" max="76" width="11.42578125" style="2"/>
    <col min="77" max="77" width="24.7109375" style="2" customWidth="1"/>
    <col min="78" max="87" width="9.42578125" style="2" customWidth="1"/>
    <col min="88" max="332" width="11.42578125" style="2"/>
    <col min="333" max="333" width="24.7109375" style="2" customWidth="1"/>
    <col min="334" max="343" width="9.42578125" style="2" customWidth="1"/>
    <col min="344" max="588" width="11.42578125" style="2"/>
    <col min="589" max="589" width="24.7109375" style="2" customWidth="1"/>
    <col min="590" max="599" width="9.42578125" style="2" customWidth="1"/>
    <col min="600" max="844" width="11.42578125" style="2"/>
    <col min="845" max="845" width="24.7109375" style="2" customWidth="1"/>
    <col min="846" max="855" width="9.42578125" style="2" customWidth="1"/>
    <col min="856" max="1100" width="11.42578125" style="2"/>
    <col min="1101" max="1101" width="24.7109375" style="2" customWidth="1"/>
    <col min="1102" max="1111" width="9.42578125" style="2" customWidth="1"/>
    <col min="1112" max="1356" width="11.42578125" style="2"/>
    <col min="1357" max="1357" width="24.7109375" style="2" customWidth="1"/>
    <col min="1358" max="1367" width="9.42578125" style="2" customWidth="1"/>
    <col min="1368" max="1612" width="11.42578125" style="2"/>
    <col min="1613" max="1613" width="24.7109375" style="2" customWidth="1"/>
    <col min="1614" max="1623" width="9.42578125" style="2" customWidth="1"/>
    <col min="1624" max="1868" width="11.42578125" style="2"/>
    <col min="1869" max="1869" width="24.7109375" style="2" customWidth="1"/>
    <col min="1870" max="1879" width="9.42578125" style="2" customWidth="1"/>
    <col min="1880" max="2124" width="11.42578125" style="2"/>
    <col min="2125" max="2125" width="24.7109375" style="2" customWidth="1"/>
    <col min="2126" max="2135" width="9.42578125" style="2" customWidth="1"/>
    <col min="2136" max="2380" width="11.42578125" style="2"/>
    <col min="2381" max="2381" width="24.7109375" style="2" customWidth="1"/>
    <col min="2382" max="2391" width="9.42578125" style="2" customWidth="1"/>
    <col min="2392" max="2636" width="11.42578125" style="2"/>
    <col min="2637" max="2637" width="24.7109375" style="2" customWidth="1"/>
    <col min="2638" max="2647" width="9.42578125" style="2" customWidth="1"/>
    <col min="2648" max="2892" width="11.42578125" style="2"/>
    <col min="2893" max="2893" width="24.7109375" style="2" customWidth="1"/>
    <col min="2894" max="2903" width="9.42578125" style="2" customWidth="1"/>
    <col min="2904" max="3148" width="11.42578125" style="2"/>
    <col min="3149" max="3149" width="24.7109375" style="2" customWidth="1"/>
    <col min="3150" max="3159" width="9.42578125" style="2" customWidth="1"/>
    <col min="3160" max="3404" width="11.42578125" style="2"/>
    <col min="3405" max="3405" width="24.7109375" style="2" customWidth="1"/>
    <col min="3406" max="3415" width="9.42578125" style="2" customWidth="1"/>
    <col min="3416" max="3660" width="11.42578125" style="2"/>
    <col min="3661" max="3661" width="24.7109375" style="2" customWidth="1"/>
    <col min="3662" max="3671" width="9.42578125" style="2" customWidth="1"/>
    <col min="3672" max="3916" width="11.42578125" style="2"/>
    <col min="3917" max="3917" width="24.7109375" style="2" customWidth="1"/>
    <col min="3918" max="3927" width="9.42578125" style="2" customWidth="1"/>
    <col min="3928" max="4172" width="11.42578125" style="2"/>
    <col min="4173" max="4173" width="24.7109375" style="2" customWidth="1"/>
    <col min="4174" max="4183" width="9.42578125" style="2" customWidth="1"/>
    <col min="4184" max="4428" width="11.42578125" style="2"/>
    <col min="4429" max="4429" width="24.7109375" style="2" customWidth="1"/>
    <col min="4430" max="4439" width="9.42578125" style="2" customWidth="1"/>
    <col min="4440" max="4684" width="11.42578125" style="2"/>
    <col min="4685" max="4685" width="24.7109375" style="2" customWidth="1"/>
    <col min="4686" max="4695" width="9.42578125" style="2" customWidth="1"/>
    <col min="4696" max="4940" width="11.42578125" style="2"/>
    <col min="4941" max="4941" width="24.7109375" style="2" customWidth="1"/>
    <col min="4942" max="4951" width="9.42578125" style="2" customWidth="1"/>
    <col min="4952" max="5196" width="11.42578125" style="2"/>
    <col min="5197" max="5197" width="24.7109375" style="2" customWidth="1"/>
    <col min="5198" max="5207" width="9.42578125" style="2" customWidth="1"/>
    <col min="5208" max="5452" width="11.42578125" style="2"/>
    <col min="5453" max="5453" width="24.7109375" style="2" customWidth="1"/>
    <col min="5454" max="5463" width="9.42578125" style="2" customWidth="1"/>
    <col min="5464" max="5708" width="11.42578125" style="2"/>
    <col min="5709" max="5709" width="24.7109375" style="2" customWidth="1"/>
    <col min="5710" max="5719" width="9.42578125" style="2" customWidth="1"/>
    <col min="5720" max="5964" width="11.42578125" style="2"/>
    <col min="5965" max="5965" width="24.7109375" style="2" customWidth="1"/>
    <col min="5966" max="5975" width="9.42578125" style="2" customWidth="1"/>
    <col min="5976" max="6220" width="11.42578125" style="2"/>
    <col min="6221" max="6221" width="24.7109375" style="2" customWidth="1"/>
    <col min="6222" max="6231" width="9.42578125" style="2" customWidth="1"/>
    <col min="6232" max="6476" width="11.42578125" style="2"/>
    <col min="6477" max="6477" width="24.7109375" style="2" customWidth="1"/>
    <col min="6478" max="6487" width="9.42578125" style="2" customWidth="1"/>
    <col min="6488" max="6732" width="11.42578125" style="2"/>
    <col min="6733" max="6733" width="24.7109375" style="2" customWidth="1"/>
    <col min="6734" max="6743" width="9.42578125" style="2" customWidth="1"/>
    <col min="6744" max="6988" width="11.42578125" style="2"/>
    <col min="6989" max="6989" width="24.7109375" style="2" customWidth="1"/>
    <col min="6990" max="6999" width="9.42578125" style="2" customWidth="1"/>
    <col min="7000" max="7244" width="11.42578125" style="2"/>
    <col min="7245" max="7245" width="24.7109375" style="2" customWidth="1"/>
    <col min="7246" max="7255" width="9.42578125" style="2" customWidth="1"/>
    <col min="7256" max="7500" width="11.42578125" style="2"/>
    <col min="7501" max="7501" width="24.7109375" style="2" customWidth="1"/>
    <col min="7502" max="7511" width="9.42578125" style="2" customWidth="1"/>
    <col min="7512" max="7756" width="11.42578125" style="2"/>
    <col min="7757" max="7757" width="24.7109375" style="2" customWidth="1"/>
    <col min="7758" max="7767" width="9.42578125" style="2" customWidth="1"/>
    <col min="7768" max="8012" width="11.42578125" style="2"/>
    <col min="8013" max="8013" width="24.7109375" style="2" customWidth="1"/>
    <col min="8014" max="8023" width="9.42578125" style="2" customWidth="1"/>
    <col min="8024" max="8268" width="11.42578125" style="2"/>
    <col min="8269" max="8269" width="24.7109375" style="2" customWidth="1"/>
    <col min="8270" max="8279" width="9.42578125" style="2" customWidth="1"/>
    <col min="8280" max="8524" width="11.42578125" style="2"/>
    <col min="8525" max="8525" width="24.7109375" style="2" customWidth="1"/>
    <col min="8526" max="8535" width="9.42578125" style="2" customWidth="1"/>
    <col min="8536" max="8780" width="11.42578125" style="2"/>
    <col min="8781" max="8781" width="24.7109375" style="2" customWidth="1"/>
    <col min="8782" max="8791" width="9.42578125" style="2" customWidth="1"/>
    <col min="8792" max="9036" width="11.42578125" style="2"/>
    <col min="9037" max="9037" width="24.7109375" style="2" customWidth="1"/>
    <col min="9038" max="9047" width="9.42578125" style="2" customWidth="1"/>
    <col min="9048" max="9292" width="11.42578125" style="2"/>
    <col min="9293" max="9293" width="24.7109375" style="2" customWidth="1"/>
    <col min="9294" max="9303" width="9.42578125" style="2" customWidth="1"/>
    <col min="9304" max="9548" width="11.42578125" style="2"/>
    <col min="9549" max="9549" width="24.7109375" style="2" customWidth="1"/>
    <col min="9550" max="9559" width="9.42578125" style="2" customWidth="1"/>
    <col min="9560" max="9804" width="11.42578125" style="2"/>
    <col min="9805" max="9805" width="24.7109375" style="2" customWidth="1"/>
    <col min="9806" max="9815" width="9.42578125" style="2" customWidth="1"/>
    <col min="9816" max="10060" width="11.42578125" style="2"/>
    <col min="10061" max="10061" width="24.7109375" style="2" customWidth="1"/>
    <col min="10062" max="10071" width="9.42578125" style="2" customWidth="1"/>
    <col min="10072" max="10316" width="11.42578125" style="2"/>
    <col min="10317" max="10317" width="24.7109375" style="2" customWidth="1"/>
    <col min="10318" max="10327" width="9.42578125" style="2" customWidth="1"/>
    <col min="10328" max="10572" width="11.42578125" style="2"/>
    <col min="10573" max="10573" width="24.7109375" style="2" customWidth="1"/>
    <col min="10574" max="10583" width="9.42578125" style="2" customWidth="1"/>
    <col min="10584" max="10828" width="11.42578125" style="2"/>
    <col min="10829" max="10829" width="24.7109375" style="2" customWidth="1"/>
    <col min="10830" max="10839" width="9.42578125" style="2" customWidth="1"/>
    <col min="10840" max="11084" width="11.42578125" style="2"/>
    <col min="11085" max="11085" width="24.7109375" style="2" customWidth="1"/>
    <col min="11086" max="11095" width="9.42578125" style="2" customWidth="1"/>
    <col min="11096" max="11340" width="11.42578125" style="2"/>
    <col min="11341" max="11341" width="24.7109375" style="2" customWidth="1"/>
    <col min="11342" max="11351" width="9.42578125" style="2" customWidth="1"/>
    <col min="11352" max="11596" width="11.42578125" style="2"/>
    <col min="11597" max="11597" width="24.7109375" style="2" customWidth="1"/>
    <col min="11598" max="11607" width="9.42578125" style="2" customWidth="1"/>
    <col min="11608" max="11852" width="11.42578125" style="2"/>
    <col min="11853" max="11853" width="24.7109375" style="2" customWidth="1"/>
    <col min="11854" max="11863" width="9.42578125" style="2" customWidth="1"/>
    <col min="11864" max="12108" width="11.42578125" style="2"/>
    <col min="12109" max="12109" width="24.7109375" style="2" customWidth="1"/>
    <col min="12110" max="12119" width="9.42578125" style="2" customWidth="1"/>
    <col min="12120" max="12364" width="11.42578125" style="2"/>
    <col min="12365" max="12365" width="24.7109375" style="2" customWidth="1"/>
    <col min="12366" max="12375" width="9.42578125" style="2" customWidth="1"/>
    <col min="12376" max="12620" width="11.42578125" style="2"/>
    <col min="12621" max="12621" width="24.7109375" style="2" customWidth="1"/>
    <col min="12622" max="12631" width="9.42578125" style="2" customWidth="1"/>
    <col min="12632" max="12876" width="11.42578125" style="2"/>
    <col min="12877" max="12877" width="24.7109375" style="2" customWidth="1"/>
    <col min="12878" max="12887" width="9.42578125" style="2" customWidth="1"/>
    <col min="12888" max="13132" width="11.42578125" style="2"/>
    <col min="13133" max="13133" width="24.7109375" style="2" customWidth="1"/>
    <col min="13134" max="13143" width="9.42578125" style="2" customWidth="1"/>
    <col min="13144" max="13388" width="11.42578125" style="2"/>
    <col min="13389" max="13389" width="24.7109375" style="2" customWidth="1"/>
    <col min="13390" max="13399" width="9.42578125" style="2" customWidth="1"/>
    <col min="13400" max="13644" width="11.42578125" style="2"/>
    <col min="13645" max="13645" width="24.7109375" style="2" customWidth="1"/>
    <col min="13646" max="13655" width="9.42578125" style="2" customWidth="1"/>
    <col min="13656" max="13900" width="11.42578125" style="2"/>
    <col min="13901" max="13901" width="24.7109375" style="2" customWidth="1"/>
    <col min="13902" max="13911" width="9.42578125" style="2" customWidth="1"/>
    <col min="13912" max="14156" width="11.42578125" style="2"/>
    <col min="14157" max="14157" width="24.7109375" style="2" customWidth="1"/>
    <col min="14158" max="14167" width="9.42578125" style="2" customWidth="1"/>
    <col min="14168" max="14412" width="11.42578125" style="2"/>
    <col min="14413" max="14413" width="24.7109375" style="2" customWidth="1"/>
    <col min="14414" max="14423" width="9.42578125" style="2" customWidth="1"/>
    <col min="14424" max="14668" width="11.42578125" style="2"/>
    <col min="14669" max="14669" width="24.7109375" style="2" customWidth="1"/>
    <col min="14670" max="14679" width="9.42578125" style="2" customWidth="1"/>
    <col min="14680" max="14924" width="11.42578125" style="2"/>
    <col min="14925" max="14925" width="24.7109375" style="2" customWidth="1"/>
    <col min="14926" max="14935" width="9.42578125" style="2" customWidth="1"/>
    <col min="14936" max="15180" width="11.42578125" style="2"/>
    <col min="15181" max="15181" width="24.7109375" style="2" customWidth="1"/>
    <col min="15182" max="15191" width="9.42578125" style="2" customWidth="1"/>
    <col min="15192" max="15436" width="11.42578125" style="2"/>
    <col min="15437" max="15437" width="24.7109375" style="2" customWidth="1"/>
    <col min="15438" max="15447" width="9.42578125" style="2" customWidth="1"/>
    <col min="15448" max="15692" width="11.42578125" style="2"/>
    <col min="15693" max="15693" width="24.7109375" style="2" customWidth="1"/>
    <col min="15694" max="15703" width="9.42578125" style="2" customWidth="1"/>
    <col min="15704" max="15948" width="11.42578125" style="2"/>
    <col min="15949" max="15949" width="24.7109375" style="2" customWidth="1"/>
    <col min="15950" max="15959" width="9.42578125" style="2" customWidth="1"/>
    <col min="15960" max="16384" width="11.42578125" style="2"/>
  </cols>
  <sheetData>
    <row r="1" spans="1:69" ht="43.5" customHeight="1" x14ac:dyDescent="0.2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69" ht="19.45" customHeight="1" x14ac:dyDescent="0.2">
      <c r="A2" s="73" t="s">
        <v>0</v>
      </c>
      <c r="B2" s="3" t="s">
        <v>1</v>
      </c>
      <c r="C2" s="4"/>
      <c r="D2" s="4"/>
      <c r="E2" s="4"/>
      <c r="F2" s="4"/>
      <c r="G2" s="4"/>
      <c r="H2" s="4"/>
      <c r="I2" s="4"/>
      <c r="J2" s="4"/>
      <c r="K2" s="4"/>
    </row>
    <row r="3" spans="1:69" ht="19.45" customHeight="1" x14ac:dyDescent="0.2">
      <c r="A3" s="74"/>
      <c r="B3" s="6" t="s">
        <v>2</v>
      </c>
      <c r="C3" s="7"/>
      <c r="D3" s="6" t="s">
        <v>3</v>
      </c>
      <c r="E3" s="7"/>
      <c r="F3" s="6" t="s">
        <v>4</v>
      </c>
      <c r="G3" s="7"/>
      <c r="H3" s="6" t="s">
        <v>5</v>
      </c>
      <c r="I3" s="8"/>
      <c r="J3" s="6" t="s">
        <v>6</v>
      </c>
      <c r="K3" s="8"/>
    </row>
    <row r="4" spans="1:69" ht="37.450000000000003" customHeight="1" x14ac:dyDescent="0.2">
      <c r="A4" s="75"/>
      <c r="B4" s="55" t="s">
        <v>7</v>
      </c>
      <c r="C4" s="56" t="s">
        <v>8</v>
      </c>
      <c r="D4" s="56" t="s">
        <v>7</v>
      </c>
      <c r="E4" s="56" t="s">
        <v>8</v>
      </c>
      <c r="F4" s="56" t="s">
        <v>7</v>
      </c>
      <c r="G4" s="56" t="s">
        <v>8</v>
      </c>
      <c r="H4" s="56" t="s">
        <v>7</v>
      </c>
      <c r="I4" s="56" t="s">
        <v>8</v>
      </c>
      <c r="J4" s="56" t="s">
        <v>7</v>
      </c>
      <c r="K4" s="57" t="s">
        <v>8</v>
      </c>
    </row>
    <row r="5" spans="1:69" ht="30.85" customHeight="1" x14ac:dyDescent="0.2">
      <c r="B5" s="10" t="s">
        <v>9</v>
      </c>
      <c r="C5" s="11"/>
      <c r="D5" s="11"/>
      <c r="E5" s="11"/>
      <c r="F5" s="50"/>
      <c r="G5" s="51"/>
      <c r="H5" s="11"/>
      <c r="I5" s="11"/>
      <c r="J5" s="11"/>
      <c r="K5" s="11"/>
      <c r="L5" s="9"/>
      <c r="M5" s="49"/>
      <c r="N5" s="12"/>
      <c r="O5" s="12"/>
      <c r="P5" s="5"/>
      <c r="Q5" s="5"/>
      <c r="R5" s="13"/>
      <c r="S5" s="12"/>
      <c r="T5" s="12"/>
      <c r="U5" s="12"/>
      <c r="V5" s="12"/>
      <c r="W5" s="12"/>
      <c r="X5" s="12"/>
      <c r="Y5" s="12"/>
      <c r="Z5" s="12"/>
      <c r="AA5" s="5"/>
      <c r="AB5" s="5"/>
      <c r="AC5" s="13"/>
      <c r="AD5" s="12"/>
      <c r="AE5" s="12"/>
      <c r="AF5" s="12"/>
      <c r="AG5" s="12"/>
      <c r="AH5" s="12"/>
      <c r="AI5" s="12"/>
      <c r="AJ5" s="12"/>
      <c r="AK5" s="12"/>
      <c r="AL5" s="5"/>
      <c r="AM5" s="5"/>
      <c r="AN5" s="13"/>
      <c r="AO5" s="12"/>
      <c r="AP5" s="12"/>
      <c r="AQ5" s="12"/>
      <c r="AR5" s="12"/>
      <c r="AS5" s="12"/>
      <c r="AT5" s="12"/>
      <c r="AU5" s="12"/>
      <c r="AV5" s="12"/>
      <c r="AW5" s="5"/>
      <c r="AX5" s="5"/>
      <c r="AY5" s="13"/>
      <c r="AZ5" s="12"/>
      <c r="BA5" s="12"/>
      <c r="BB5" s="12"/>
      <c r="BC5" s="12"/>
      <c r="BD5" s="12"/>
      <c r="BE5" s="12"/>
      <c r="BF5" s="12"/>
      <c r="BG5" s="12"/>
      <c r="BH5" s="5"/>
      <c r="BI5" s="5"/>
      <c r="BJ5" s="13"/>
      <c r="BK5" s="12"/>
      <c r="BL5" s="12"/>
      <c r="BM5" s="12"/>
      <c r="BN5" s="12"/>
      <c r="BO5" s="12"/>
      <c r="BP5" s="12"/>
      <c r="BQ5" s="12"/>
    </row>
    <row r="6" spans="1:69" ht="24.8" customHeight="1" x14ac:dyDescent="0.2">
      <c r="A6" s="14" t="s">
        <v>11</v>
      </c>
      <c r="B6" s="15">
        <f t="shared" ref="B6:I6" si="0">SUM(B7:B19)</f>
        <v>93630</v>
      </c>
      <c r="C6" s="15">
        <f t="shared" si="0"/>
        <v>6244900</v>
      </c>
      <c r="D6" s="15">
        <f t="shared" si="0"/>
        <v>92520</v>
      </c>
      <c r="E6" s="15">
        <f t="shared" si="0"/>
        <v>7116700</v>
      </c>
      <c r="F6" s="15">
        <f t="shared" si="0"/>
        <v>94450</v>
      </c>
      <c r="G6" s="15">
        <f t="shared" si="0"/>
        <v>7003900</v>
      </c>
      <c r="H6" s="15">
        <f t="shared" si="0"/>
        <v>97140</v>
      </c>
      <c r="I6" s="15">
        <f t="shared" si="0"/>
        <v>7444900</v>
      </c>
      <c r="J6" s="15">
        <f t="shared" ref="J6:K6" si="1">SUM(J7:J19)</f>
        <v>99870</v>
      </c>
      <c r="K6" s="15">
        <f t="shared" si="1"/>
        <v>7832000</v>
      </c>
      <c r="L6" s="65"/>
      <c r="M6" s="65"/>
      <c r="N6" s="54"/>
    </row>
    <row r="7" spans="1:69" ht="15" customHeight="1" x14ac:dyDescent="0.2">
      <c r="A7" s="16" t="s">
        <v>13</v>
      </c>
      <c r="B7" s="17">
        <v>550</v>
      </c>
      <c r="C7" s="18">
        <v>11100</v>
      </c>
      <c r="D7" s="19">
        <v>710</v>
      </c>
      <c r="E7" s="17">
        <v>18800</v>
      </c>
      <c r="F7" s="20">
        <v>340</v>
      </c>
      <c r="G7" s="21">
        <v>5700</v>
      </c>
      <c r="H7" s="20">
        <v>440</v>
      </c>
      <c r="I7" s="21">
        <v>7800</v>
      </c>
      <c r="J7" s="21">
        <v>480</v>
      </c>
      <c r="K7" s="21">
        <v>8700</v>
      </c>
      <c r="L7" s="65"/>
      <c r="M7" s="65"/>
      <c r="N7" s="52"/>
    </row>
    <row r="8" spans="1:69" ht="15" customHeight="1" x14ac:dyDescent="0.2">
      <c r="A8" s="16" t="s">
        <v>15</v>
      </c>
      <c r="B8" s="17">
        <v>13950</v>
      </c>
      <c r="C8" s="22">
        <v>812300</v>
      </c>
      <c r="D8" s="19">
        <v>14340</v>
      </c>
      <c r="E8" s="23">
        <v>1070200</v>
      </c>
      <c r="F8" s="20">
        <v>15360</v>
      </c>
      <c r="G8" s="21">
        <v>1061500</v>
      </c>
      <c r="H8" s="20">
        <v>15110</v>
      </c>
      <c r="I8" s="21">
        <v>1136400</v>
      </c>
      <c r="J8" s="21">
        <v>15380</v>
      </c>
      <c r="K8" s="21">
        <v>1188900</v>
      </c>
      <c r="L8" s="65"/>
      <c r="M8" s="65"/>
      <c r="N8" s="52"/>
    </row>
    <row r="9" spans="1:69" ht="15" customHeight="1" x14ac:dyDescent="0.2">
      <c r="A9" s="16" t="s">
        <v>16</v>
      </c>
      <c r="B9" s="17">
        <v>1030</v>
      </c>
      <c r="C9" s="22">
        <v>11400</v>
      </c>
      <c r="D9" s="19">
        <v>890</v>
      </c>
      <c r="E9" s="23">
        <v>10900</v>
      </c>
      <c r="F9" s="20">
        <v>860</v>
      </c>
      <c r="G9" s="21">
        <v>10100</v>
      </c>
      <c r="H9" s="20">
        <v>820</v>
      </c>
      <c r="I9" s="21">
        <v>14100</v>
      </c>
      <c r="J9" s="21">
        <v>750</v>
      </c>
      <c r="K9" s="21">
        <v>12700</v>
      </c>
      <c r="L9" s="65"/>
      <c r="M9" s="65"/>
      <c r="N9" s="52"/>
    </row>
    <row r="10" spans="1:69" ht="15" customHeight="1" x14ac:dyDescent="0.2">
      <c r="A10" s="16" t="s">
        <v>10</v>
      </c>
      <c r="B10" s="17">
        <v>21170</v>
      </c>
      <c r="C10" s="22">
        <v>1909500</v>
      </c>
      <c r="D10" s="19">
        <v>21630</v>
      </c>
      <c r="E10" s="23">
        <v>1925500</v>
      </c>
      <c r="F10" s="20">
        <v>21300</v>
      </c>
      <c r="G10" s="21">
        <v>1917300</v>
      </c>
      <c r="H10" s="20">
        <v>21650</v>
      </c>
      <c r="I10" s="21">
        <v>2136800</v>
      </c>
      <c r="J10" s="21">
        <v>21980</v>
      </c>
      <c r="K10" s="21">
        <v>2207300</v>
      </c>
      <c r="L10" s="65"/>
      <c r="M10" s="65"/>
      <c r="N10" s="52"/>
    </row>
    <row r="11" spans="1:69" ht="15" customHeight="1" x14ac:dyDescent="0.2">
      <c r="A11" s="16" t="s">
        <v>17</v>
      </c>
      <c r="B11" s="17">
        <v>8340</v>
      </c>
      <c r="C11" s="22">
        <v>521500</v>
      </c>
      <c r="D11" s="19">
        <v>8710</v>
      </c>
      <c r="E11" s="23">
        <v>613400</v>
      </c>
      <c r="F11" s="20">
        <v>7890</v>
      </c>
      <c r="G11" s="21">
        <v>541400</v>
      </c>
      <c r="H11" s="20">
        <v>7660</v>
      </c>
      <c r="I11" s="21">
        <v>517300</v>
      </c>
      <c r="J11" s="21">
        <v>7900</v>
      </c>
      <c r="K11" s="21">
        <v>601000</v>
      </c>
      <c r="L11" s="65"/>
      <c r="M11" s="65"/>
      <c r="N11" s="52"/>
    </row>
    <row r="12" spans="1:69" ht="15" customHeight="1" x14ac:dyDescent="0.2">
      <c r="A12" s="16" t="s">
        <v>14</v>
      </c>
      <c r="B12" s="17">
        <v>2050</v>
      </c>
      <c r="C12" s="18">
        <v>83400</v>
      </c>
      <c r="D12" s="19">
        <v>2640</v>
      </c>
      <c r="E12" s="17">
        <v>194700</v>
      </c>
      <c r="F12" s="20">
        <v>2590</v>
      </c>
      <c r="G12" s="21">
        <v>160100</v>
      </c>
      <c r="H12" s="20">
        <v>2890</v>
      </c>
      <c r="I12" s="21">
        <v>233100</v>
      </c>
      <c r="J12" s="21">
        <v>2800</v>
      </c>
      <c r="K12" s="21">
        <v>223700</v>
      </c>
      <c r="L12" s="65"/>
      <c r="M12" s="65"/>
      <c r="N12" s="52"/>
    </row>
    <row r="13" spans="1:69" ht="15" customHeight="1" x14ac:dyDescent="0.2">
      <c r="A13" s="16" t="s">
        <v>18</v>
      </c>
      <c r="B13" s="17">
        <v>8720</v>
      </c>
      <c r="C13" s="18">
        <v>684100</v>
      </c>
      <c r="D13" s="19">
        <v>8980</v>
      </c>
      <c r="E13" s="17">
        <v>867700</v>
      </c>
      <c r="F13" s="20">
        <v>10820</v>
      </c>
      <c r="G13" s="21">
        <v>948000</v>
      </c>
      <c r="H13" s="20">
        <v>12230</v>
      </c>
      <c r="I13" s="21">
        <v>1040800</v>
      </c>
      <c r="J13" s="21">
        <v>11980</v>
      </c>
      <c r="K13" s="21">
        <v>1040400</v>
      </c>
      <c r="L13" s="65"/>
      <c r="M13" s="65"/>
      <c r="N13" s="52"/>
    </row>
    <row r="14" spans="1:69" ht="15" customHeight="1" x14ac:dyDescent="0.2">
      <c r="A14" s="24" t="s">
        <v>19</v>
      </c>
      <c r="B14" s="17">
        <v>11620</v>
      </c>
      <c r="C14" s="18">
        <v>842200</v>
      </c>
      <c r="D14" s="19">
        <v>13160</v>
      </c>
      <c r="E14" s="17">
        <v>1072700</v>
      </c>
      <c r="F14" s="20">
        <v>12480</v>
      </c>
      <c r="G14" s="21">
        <v>932500</v>
      </c>
      <c r="H14" s="20">
        <v>14580</v>
      </c>
      <c r="I14" s="21">
        <v>1031900</v>
      </c>
      <c r="J14" s="21">
        <v>15330</v>
      </c>
      <c r="K14" s="21">
        <v>1103000</v>
      </c>
      <c r="L14" s="65"/>
      <c r="M14" s="65"/>
      <c r="N14" s="52"/>
    </row>
    <row r="15" spans="1:69" ht="15" customHeight="1" x14ac:dyDescent="0.2">
      <c r="A15" s="24" t="s">
        <v>20</v>
      </c>
      <c r="B15" s="17">
        <v>1770</v>
      </c>
      <c r="C15" s="18">
        <v>20700</v>
      </c>
      <c r="D15" s="19">
        <v>1220</v>
      </c>
      <c r="E15" s="17">
        <v>30300</v>
      </c>
      <c r="F15" s="20">
        <v>1000</v>
      </c>
      <c r="G15" s="21">
        <v>22700</v>
      </c>
      <c r="H15" s="20">
        <v>1030</v>
      </c>
      <c r="I15" s="21">
        <v>25500</v>
      </c>
      <c r="J15" s="21">
        <v>1100</v>
      </c>
      <c r="K15" s="21">
        <v>28500</v>
      </c>
      <c r="L15" s="65"/>
      <c r="M15" s="65"/>
      <c r="N15" s="52"/>
    </row>
    <row r="16" spans="1:69" ht="15" customHeight="1" x14ac:dyDescent="0.2">
      <c r="A16" s="16" t="s">
        <v>12</v>
      </c>
      <c r="B16" s="17">
        <v>18400</v>
      </c>
      <c r="C16" s="18">
        <v>1289200</v>
      </c>
      <c r="D16" s="19">
        <v>15050</v>
      </c>
      <c r="E16" s="17">
        <v>1258700</v>
      </c>
      <c r="F16" s="20">
        <v>16860</v>
      </c>
      <c r="G16" s="21">
        <v>1346300</v>
      </c>
      <c r="H16" s="20">
        <v>15630</v>
      </c>
      <c r="I16" s="21">
        <v>1245000</v>
      </c>
      <c r="J16" s="21">
        <v>16790</v>
      </c>
      <c r="K16" s="21">
        <v>1359200</v>
      </c>
      <c r="L16" s="65"/>
      <c r="M16" s="65"/>
      <c r="N16" s="52"/>
    </row>
    <row r="17" spans="1:17" ht="15" customHeight="1" x14ac:dyDescent="0.2">
      <c r="A17" s="16" t="s">
        <v>21</v>
      </c>
      <c r="B17" s="25">
        <v>70</v>
      </c>
      <c r="C17" s="26">
        <v>2900</v>
      </c>
      <c r="D17" s="27">
        <v>70</v>
      </c>
      <c r="E17" s="28">
        <v>2900</v>
      </c>
      <c r="F17" s="20">
        <v>70</v>
      </c>
      <c r="G17" s="21">
        <v>2900</v>
      </c>
      <c r="H17" s="20">
        <v>70</v>
      </c>
      <c r="I17" s="21">
        <v>2900</v>
      </c>
      <c r="J17" s="21">
        <v>70</v>
      </c>
      <c r="K17" s="21">
        <v>2900</v>
      </c>
      <c r="L17" s="65"/>
      <c r="M17" s="65"/>
      <c r="N17" s="52"/>
    </row>
    <row r="18" spans="1:17" ht="15" customHeight="1" x14ac:dyDescent="0.2">
      <c r="A18" s="16" t="s">
        <v>22</v>
      </c>
      <c r="B18" s="25">
        <v>1180</v>
      </c>
      <c r="C18" s="26">
        <v>25500</v>
      </c>
      <c r="D18" s="27">
        <v>1180</v>
      </c>
      <c r="E18" s="28">
        <v>25500</v>
      </c>
      <c r="F18" s="20">
        <v>1180</v>
      </c>
      <c r="G18" s="21">
        <v>25500</v>
      </c>
      <c r="H18" s="20">
        <v>1180</v>
      </c>
      <c r="I18" s="21">
        <v>25500</v>
      </c>
      <c r="J18" s="21">
        <v>1180</v>
      </c>
      <c r="K18" s="21">
        <v>25500</v>
      </c>
      <c r="L18" s="65"/>
      <c r="M18" s="65"/>
      <c r="N18" s="52"/>
    </row>
    <row r="19" spans="1:17" ht="15" customHeight="1" x14ac:dyDescent="0.2">
      <c r="A19" s="16" t="s">
        <v>23</v>
      </c>
      <c r="B19" s="17">
        <v>4780</v>
      </c>
      <c r="C19" s="18">
        <v>31100</v>
      </c>
      <c r="D19" s="19">
        <v>3940</v>
      </c>
      <c r="E19" s="17">
        <v>25400</v>
      </c>
      <c r="F19" s="20">
        <v>3700</v>
      </c>
      <c r="G19" s="21">
        <v>29900</v>
      </c>
      <c r="H19" s="20">
        <v>3850</v>
      </c>
      <c r="I19" s="21">
        <v>27800</v>
      </c>
      <c r="J19" s="21">
        <v>4130</v>
      </c>
      <c r="K19" s="21">
        <v>30200</v>
      </c>
      <c r="L19" s="65"/>
      <c r="M19" s="65"/>
      <c r="N19" s="52"/>
    </row>
    <row r="20" spans="1:17" ht="30.85" customHeight="1" x14ac:dyDescent="0.2">
      <c r="B20" s="29" t="s">
        <v>24</v>
      </c>
      <c r="C20" s="30"/>
      <c r="D20" s="30"/>
      <c r="E20" s="30"/>
      <c r="F20" s="30"/>
      <c r="G20" s="30"/>
      <c r="H20" s="30"/>
      <c r="I20" s="30"/>
      <c r="J20" s="30"/>
      <c r="K20" s="30"/>
      <c r="L20" s="65"/>
      <c r="M20" s="65"/>
      <c r="N20" s="5"/>
      <c r="O20" s="59"/>
    </row>
    <row r="21" spans="1:17" ht="24.8" customHeight="1" x14ac:dyDescent="0.2">
      <c r="A21" s="14" t="s">
        <v>11</v>
      </c>
      <c r="B21" s="15">
        <f t="shared" ref="B21:I21" si="2">SUM(B22:B34)</f>
        <v>66590</v>
      </c>
      <c r="C21" s="15">
        <f t="shared" si="2"/>
        <v>2271600</v>
      </c>
      <c r="D21" s="15">
        <f t="shared" si="2"/>
        <v>59630</v>
      </c>
      <c r="E21" s="15">
        <f t="shared" si="2"/>
        <v>2827600</v>
      </c>
      <c r="F21" s="15">
        <f t="shared" si="2"/>
        <v>53910</v>
      </c>
      <c r="G21" s="15">
        <f t="shared" si="2"/>
        <v>2570800</v>
      </c>
      <c r="H21" s="15">
        <f t="shared" si="2"/>
        <v>53160</v>
      </c>
      <c r="I21" s="15">
        <f t="shared" si="2"/>
        <v>2461300</v>
      </c>
      <c r="J21" s="15">
        <f t="shared" ref="J21:K21" si="3">SUM(J22:J34)</f>
        <v>55720.3</v>
      </c>
      <c r="K21" s="15">
        <f t="shared" si="3"/>
        <v>2662300</v>
      </c>
      <c r="L21" s="65"/>
      <c r="M21" s="66"/>
      <c r="N21" s="66"/>
    </row>
    <row r="22" spans="1:17" ht="15" customHeight="1" x14ac:dyDescent="0.25">
      <c r="A22" s="16" t="s">
        <v>13</v>
      </c>
      <c r="B22" s="19">
        <v>560</v>
      </c>
      <c r="C22" s="18">
        <v>5400</v>
      </c>
      <c r="D22" s="31">
        <v>570</v>
      </c>
      <c r="E22" s="28">
        <v>5600</v>
      </c>
      <c r="F22" s="32">
        <v>440</v>
      </c>
      <c r="G22" s="28">
        <v>7200</v>
      </c>
      <c r="H22" s="32">
        <v>410</v>
      </c>
      <c r="I22" s="28">
        <v>7300</v>
      </c>
      <c r="J22" s="53">
        <v>390</v>
      </c>
      <c r="K22" s="28">
        <v>6800</v>
      </c>
      <c r="L22" s="65"/>
      <c r="M22" s="65"/>
      <c r="N22" s="58"/>
      <c r="P22"/>
    </row>
    <row r="23" spans="1:17" ht="15" customHeight="1" x14ac:dyDescent="0.2">
      <c r="A23" s="33" t="s">
        <v>15</v>
      </c>
      <c r="B23" s="19">
        <v>3940</v>
      </c>
      <c r="C23" s="18">
        <v>48900</v>
      </c>
      <c r="D23" s="34">
        <v>3770</v>
      </c>
      <c r="E23" s="28">
        <v>80900</v>
      </c>
      <c r="F23" s="27">
        <v>4150</v>
      </c>
      <c r="G23" s="28">
        <v>57300</v>
      </c>
      <c r="H23" s="27">
        <v>3400</v>
      </c>
      <c r="I23" s="28">
        <v>54600</v>
      </c>
      <c r="J23" s="53">
        <v>3780</v>
      </c>
      <c r="K23" s="28">
        <v>65300</v>
      </c>
      <c r="L23" s="65"/>
      <c r="M23" s="65"/>
      <c r="N23" s="58"/>
    </row>
    <row r="24" spans="1:17" ht="15" customHeight="1" x14ac:dyDescent="0.2">
      <c r="A24" s="33" t="s">
        <v>16</v>
      </c>
      <c r="B24" s="19">
        <v>650</v>
      </c>
      <c r="C24" s="18">
        <v>5400</v>
      </c>
      <c r="D24" s="31">
        <v>520</v>
      </c>
      <c r="E24" s="28">
        <v>4600</v>
      </c>
      <c r="F24" s="32">
        <v>400</v>
      </c>
      <c r="G24" s="28">
        <v>4100</v>
      </c>
      <c r="H24" s="32">
        <v>540</v>
      </c>
      <c r="I24" s="28">
        <v>6000</v>
      </c>
      <c r="J24" s="53">
        <v>450</v>
      </c>
      <c r="K24" s="28">
        <v>5000</v>
      </c>
      <c r="L24" s="65"/>
      <c r="M24" s="65"/>
      <c r="N24" s="58"/>
    </row>
    <row r="25" spans="1:17" ht="15" customHeight="1" x14ac:dyDescent="0.2">
      <c r="A25" s="33" t="s">
        <v>10</v>
      </c>
      <c r="B25" s="19">
        <v>13250</v>
      </c>
      <c r="C25" s="18">
        <v>478700</v>
      </c>
      <c r="D25" s="34">
        <v>11800</v>
      </c>
      <c r="E25" s="28">
        <v>323500</v>
      </c>
      <c r="F25" s="27">
        <v>9330</v>
      </c>
      <c r="G25" s="28">
        <v>255000</v>
      </c>
      <c r="H25" s="27">
        <v>7500</v>
      </c>
      <c r="I25" s="28">
        <v>214800</v>
      </c>
      <c r="J25" s="53">
        <v>9000</v>
      </c>
      <c r="K25" s="28">
        <v>266500</v>
      </c>
      <c r="L25" s="65"/>
      <c r="M25" s="65"/>
      <c r="N25" s="58"/>
      <c r="O25" s="59"/>
      <c r="P25" s="5"/>
    </row>
    <row r="26" spans="1:17" ht="15" customHeight="1" x14ac:dyDescent="0.2">
      <c r="A26" s="33" t="s">
        <v>17</v>
      </c>
      <c r="B26" s="19">
        <v>3460</v>
      </c>
      <c r="C26" s="18">
        <v>67800</v>
      </c>
      <c r="D26" s="34">
        <v>2520</v>
      </c>
      <c r="E26" s="28">
        <v>56200</v>
      </c>
      <c r="F26" s="27">
        <v>2600</v>
      </c>
      <c r="G26" s="28">
        <v>43900</v>
      </c>
      <c r="H26" s="27">
        <v>2370</v>
      </c>
      <c r="I26" s="28">
        <v>50100</v>
      </c>
      <c r="J26" s="53">
        <v>2400</v>
      </c>
      <c r="K26" s="28">
        <v>50900</v>
      </c>
      <c r="L26" s="65"/>
      <c r="M26" s="65"/>
      <c r="N26" s="58"/>
    </row>
    <row r="27" spans="1:17" ht="15" customHeight="1" x14ac:dyDescent="0.2">
      <c r="A27" s="33" t="s">
        <v>14</v>
      </c>
      <c r="B27" s="19">
        <v>8020</v>
      </c>
      <c r="C27" s="18">
        <v>440500</v>
      </c>
      <c r="D27" s="34">
        <v>7250</v>
      </c>
      <c r="E27" s="28">
        <v>470000</v>
      </c>
      <c r="F27" s="27">
        <v>7610</v>
      </c>
      <c r="G27" s="28">
        <v>448600</v>
      </c>
      <c r="H27" s="27">
        <v>6480</v>
      </c>
      <c r="I27" s="28">
        <v>425700</v>
      </c>
      <c r="J27" s="53">
        <v>6930</v>
      </c>
      <c r="K27" s="28">
        <v>455600</v>
      </c>
      <c r="L27" s="65"/>
      <c r="M27" s="65"/>
      <c r="N27" s="58"/>
      <c r="P27" s="5"/>
      <c r="Q27" s="5"/>
    </row>
    <row r="28" spans="1:17" ht="15" customHeight="1" x14ac:dyDescent="0.2">
      <c r="A28" s="33" t="s">
        <v>18</v>
      </c>
      <c r="B28" s="19">
        <v>20170</v>
      </c>
      <c r="C28" s="18">
        <v>1032800</v>
      </c>
      <c r="D28" s="34">
        <v>19050</v>
      </c>
      <c r="E28" s="28">
        <v>1701100</v>
      </c>
      <c r="F28" s="27">
        <v>16710</v>
      </c>
      <c r="G28" s="28">
        <v>1564900</v>
      </c>
      <c r="H28" s="27">
        <v>19950</v>
      </c>
      <c r="I28" s="28">
        <v>1512400</v>
      </c>
      <c r="J28" s="53">
        <v>20320</v>
      </c>
      <c r="K28" s="28">
        <v>1618600</v>
      </c>
      <c r="L28" s="65"/>
      <c r="M28" s="65"/>
      <c r="N28" s="58"/>
    </row>
    <row r="29" spans="1:17" ht="15" customHeight="1" x14ac:dyDescent="0.2">
      <c r="A29" s="24" t="s">
        <v>19</v>
      </c>
      <c r="B29" s="19">
        <v>3260</v>
      </c>
      <c r="C29" s="18">
        <v>65900</v>
      </c>
      <c r="D29" s="34">
        <v>2420</v>
      </c>
      <c r="E29" s="28">
        <v>49400</v>
      </c>
      <c r="F29" s="27">
        <v>2450</v>
      </c>
      <c r="G29" s="28">
        <v>47700</v>
      </c>
      <c r="H29" s="27">
        <v>2300</v>
      </c>
      <c r="I29" s="28">
        <v>52800</v>
      </c>
      <c r="J29" s="53">
        <v>2210.3000000000002</v>
      </c>
      <c r="K29" s="28">
        <v>52700</v>
      </c>
      <c r="L29" s="65"/>
      <c r="M29" s="65"/>
      <c r="N29" s="58"/>
      <c r="P29" s="59"/>
    </row>
    <row r="30" spans="1:17" ht="15" customHeight="1" x14ac:dyDescent="0.2">
      <c r="A30" s="24" t="s">
        <v>20</v>
      </c>
      <c r="B30" s="19">
        <v>1470</v>
      </c>
      <c r="C30" s="18">
        <v>16700</v>
      </c>
      <c r="D30" s="31">
        <v>970</v>
      </c>
      <c r="E30" s="28">
        <v>15600</v>
      </c>
      <c r="F30" s="32">
        <v>750</v>
      </c>
      <c r="G30" s="28">
        <v>11700</v>
      </c>
      <c r="H30" s="32">
        <v>1190</v>
      </c>
      <c r="I30" s="28">
        <v>14700</v>
      </c>
      <c r="J30" s="53">
        <v>1150</v>
      </c>
      <c r="K30" s="28">
        <v>14200</v>
      </c>
      <c r="L30" s="65"/>
      <c r="M30" s="65"/>
      <c r="N30" s="58"/>
      <c r="P30" s="5"/>
    </row>
    <row r="31" spans="1:17" ht="15" customHeight="1" x14ac:dyDescent="0.2">
      <c r="A31" s="33" t="s">
        <v>12</v>
      </c>
      <c r="B31" s="19">
        <v>8010</v>
      </c>
      <c r="C31" s="18">
        <v>78300</v>
      </c>
      <c r="D31" s="34">
        <v>7080</v>
      </c>
      <c r="E31" s="28">
        <v>88300</v>
      </c>
      <c r="F31" s="27">
        <v>6170</v>
      </c>
      <c r="G31" s="28">
        <v>100400</v>
      </c>
      <c r="H31" s="27">
        <v>5620</v>
      </c>
      <c r="I31" s="28">
        <v>92300</v>
      </c>
      <c r="J31" s="53">
        <v>5620</v>
      </c>
      <c r="K31" s="28">
        <v>95200</v>
      </c>
      <c r="L31" s="65"/>
      <c r="M31" s="65"/>
      <c r="N31" s="58"/>
      <c r="P31" s="60"/>
    </row>
    <row r="32" spans="1:17" ht="15" customHeight="1" x14ac:dyDescent="0.2">
      <c r="A32" s="16" t="s">
        <v>21</v>
      </c>
      <c r="B32" s="26">
        <v>400</v>
      </c>
      <c r="C32" s="26">
        <v>5400</v>
      </c>
      <c r="D32" s="31">
        <v>400</v>
      </c>
      <c r="E32" s="28">
        <v>5400</v>
      </c>
      <c r="F32" s="32">
        <v>400</v>
      </c>
      <c r="G32" s="28">
        <v>5400</v>
      </c>
      <c r="H32" s="32">
        <v>400</v>
      </c>
      <c r="I32" s="28">
        <v>5400</v>
      </c>
      <c r="J32" s="53">
        <v>400</v>
      </c>
      <c r="K32" s="28">
        <v>5500</v>
      </c>
      <c r="L32" s="65"/>
      <c r="M32" s="65"/>
      <c r="N32" s="58"/>
    </row>
    <row r="33" spans="1:17" ht="15" customHeight="1" x14ac:dyDescent="0.2">
      <c r="A33" s="16" t="s">
        <v>22</v>
      </c>
      <c r="B33" s="26">
        <v>280</v>
      </c>
      <c r="C33" s="26">
        <v>4700</v>
      </c>
      <c r="D33" s="31">
        <v>280</v>
      </c>
      <c r="E33" s="28">
        <v>4700</v>
      </c>
      <c r="F33" s="32">
        <v>280</v>
      </c>
      <c r="G33" s="28">
        <v>4700</v>
      </c>
      <c r="H33" s="32">
        <v>280</v>
      </c>
      <c r="I33" s="28">
        <v>4700</v>
      </c>
      <c r="J33" s="53">
        <v>280</v>
      </c>
      <c r="K33" s="28">
        <v>4800</v>
      </c>
      <c r="L33" s="65"/>
      <c r="M33" s="65"/>
      <c r="N33" s="58"/>
    </row>
    <row r="34" spans="1:17" ht="15" customHeight="1" x14ac:dyDescent="0.2">
      <c r="A34" s="16" t="s">
        <v>23</v>
      </c>
      <c r="B34" s="19">
        <v>3120</v>
      </c>
      <c r="C34" s="18">
        <v>21100</v>
      </c>
      <c r="D34" s="34">
        <v>3000</v>
      </c>
      <c r="E34" s="28">
        <v>22300</v>
      </c>
      <c r="F34" s="27">
        <v>2620</v>
      </c>
      <c r="G34" s="28">
        <v>19900</v>
      </c>
      <c r="H34" s="27">
        <v>2720</v>
      </c>
      <c r="I34" s="28">
        <v>20500</v>
      </c>
      <c r="J34" s="53">
        <v>2790</v>
      </c>
      <c r="K34" s="28">
        <v>21200</v>
      </c>
      <c r="L34" s="65"/>
      <c r="M34" s="65"/>
      <c r="N34" s="58"/>
      <c r="P34" s="61"/>
    </row>
    <row r="35" spans="1:17" ht="30.85" customHeight="1" x14ac:dyDescent="0.2">
      <c r="B35" s="29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65"/>
      <c r="M35" s="65"/>
      <c r="N35" s="58"/>
      <c r="Q35" s="5"/>
    </row>
    <row r="36" spans="1:17" ht="24.8" customHeight="1" x14ac:dyDescent="0.2">
      <c r="A36" s="14" t="s">
        <v>11</v>
      </c>
      <c r="B36" s="15">
        <f t="shared" ref="B36:I36" si="4">SUM(B37:B49)</f>
        <v>12520</v>
      </c>
      <c r="C36" s="15">
        <f t="shared" si="4"/>
        <v>110500</v>
      </c>
      <c r="D36" s="15">
        <f t="shared" si="4"/>
        <v>11490</v>
      </c>
      <c r="E36" s="15">
        <f t="shared" si="4"/>
        <v>101000</v>
      </c>
      <c r="F36" s="15">
        <f t="shared" si="4"/>
        <v>12150</v>
      </c>
      <c r="G36" s="15">
        <f t="shared" si="4"/>
        <v>130800</v>
      </c>
      <c r="H36" s="15">
        <f t="shared" si="4"/>
        <v>9450</v>
      </c>
      <c r="I36" s="15">
        <f t="shared" si="4"/>
        <v>96100</v>
      </c>
      <c r="J36" s="15">
        <f t="shared" ref="J36:K36" si="5">SUM(J37:J49)</f>
        <v>10219.5</v>
      </c>
      <c r="K36" s="15">
        <f t="shared" si="5"/>
        <v>109800</v>
      </c>
      <c r="L36" s="65"/>
      <c r="M36" s="65"/>
      <c r="N36" s="54"/>
      <c r="O36" s="5"/>
      <c r="P36" s="5"/>
    </row>
    <row r="37" spans="1:17" ht="15" customHeight="1" x14ac:dyDescent="0.2">
      <c r="A37" s="16" t="s">
        <v>13</v>
      </c>
      <c r="B37" s="19">
        <v>30</v>
      </c>
      <c r="C37" s="17">
        <v>100</v>
      </c>
      <c r="D37" s="35">
        <v>10</v>
      </c>
      <c r="E37" s="36">
        <v>100</v>
      </c>
      <c r="F37" s="35">
        <v>20</v>
      </c>
      <c r="G37" s="36">
        <v>300</v>
      </c>
      <c r="H37" s="35">
        <v>30</v>
      </c>
      <c r="I37" s="36">
        <v>300</v>
      </c>
      <c r="J37" s="35">
        <v>30</v>
      </c>
      <c r="K37" s="36">
        <v>300</v>
      </c>
      <c r="L37" s="65"/>
      <c r="M37" s="65"/>
      <c r="N37" s="62"/>
      <c r="Q37" s="61"/>
    </row>
    <row r="38" spans="1:17" ht="15" customHeight="1" x14ac:dyDescent="0.2">
      <c r="A38" s="33" t="s">
        <v>15</v>
      </c>
      <c r="B38" s="19">
        <v>570</v>
      </c>
      <c r="C38" s="17">
        <v>1700</v>
      </c>
      <c r="D38" s="35">
        <v>520</v>
      </c>
      <c r="E38" s="36">
        <v>2300</v>
      </c>
      <c r="F38" s="35">
        <v>470</v>
      </c>
      <c r="G38" s="36">
        <v>2100</v>
      </c>
      <c r="H38" s="35">
        <v>550</v>
      </c>
      <c r="I38" s="36">
        <v>2200</v>
      </c>
      <c r="J38" s="35">
        <v>580</v>
      </c>
      <c r="K38" s="36">
        <v>2300</v>
      </c>
      <c r="L38" s="65"/>
      <c r="M38" s="65"/>
      <c r="N38" s="62"/>
    </row>
    <row r="39" spans="1:17" ht="15" customHeight="1" x14ac:dyDescent="0.2">
      <c r="A39" s="33" t="s">
        <v>16</v>
      </c>
      <c r="B39" s="19">
        <v>60</v>
      </c>
      <c r="C39" s="17">
        <v>300</v>
      </c>
      <c r="D39" s="35">
        <v>50</v>
      </c>
      <c r="E39" s="36">
        <v>300</v>
      </c>
      <c r="F39" s="35">
        <v>50</v>
      </c>
      <c r="G39" s="36">
        <v>500</v>
      </c>
      <c r="H39" s="35">
        <v>90</v>
      </c>
      <c r="I39" s="36">
        <v>300</v>
      </c>
      <c r="J39" s="35">
        <v>110</v>
      </c>
      <c r="K39" s="36">
        <v>400</v>
      </c>
      <c r="L39" s="65"/>
      <c r="M39" s="65"/>
      <c r="N39" s="62"/>
    </row>
    <row r="40" spans="1:17" ht="15" customHeight="1" x14ac:dyDescent="0.2">
      <c r="A40" s="33" t="s">
        <v>10</v>
      </c>
      <c r="B40" s="19">
        <v>6420</v>
      </c>
      <c r="C40" s="17">
        <v>85800</v>
      </c>
      <c r="D40" s="35">
        <v>6650</v>
      </c>
      <c r="E40" s="36">
        <v>74200</v>
      </c>
      <c r="F40" s="35">
        <v>7240</v>
      </c>
      <c r="G40" s="36">
        <v>98500</v>
      </c>
      <c r="H40" s="35">
        <v>4870</v>
      </c>
      <c r="I40" s="36">
        <v>69800</v>
      </c>
      <c r="J40" s="35">
        <v>5480</v>
      </c>
      <c r="K40" s="36">
        <v>81900</v>
      </c>
      <c r="L40" s="65"/>
      <c r="M40" s="65"/>
      <c r="N40" s="62"/>
      <c r="O40" s="63"/>
    </row>
    <row r="41" spans="1:17" ht="15" customHeight="1" x14ac:dyDescent="0.2">
      <c r="A41" s="33" t="s">
        <v>17</v>
      </c>
      <c r="B41" s="19">
        <v>280</v>
      </c>
      <c r="C41" s="17">
        <v>2900</v>
      </c>
      <c r="D41" s="35">
        <v>240</v>
      </c>
      <c r="E41" s="36">
        <v>2700</v>
      </c>
      <c r="F41" s="35">
        <v>300</v>
      </c>
      <c r="G41" s="36">
        <v>3900</v>
      </c>
      <c r="H41" s="35">
        <v>460</v>
      </c>
      <c r="I41" s="36">
        <v>4700</v>
      </c>
      <c r="J41" s="35">
        <v>379.5</v>
      </c>
      <c r="K41" s="36">
        <v>3800</v>
      </c>
      <c r="L41" s="65"/>
      <c r="M41" s="65"/>
      <c r="N41" s="62"/>
    </row>
    <row r="42" spans="1:17" ht="15" customHeight="1" x14ac:dyDescent="0.2">
      <c r="A42" s="33" t="s">
        <v>14</v>
      </c>
      <c r="B42" s="19">
        <v>360</v>
      </c>
      <c r="C42" s="17">
        <v>1800</v>
      </c>
      <c r="D42" s="35">
        <v>370</v>
      </c>
      <c r="E42" s="36">
        <v>2400</v>
      </c>
      <c r="F42" s="35">
        <v>400</v>
      </c>
      <c r="G42" s="36">
        <v>3200</v>
      </c>
      <c r="H42" s="35">
        <v>310</v>
      </c>
      <c r="I42" s="36">
        <v>2100</v>
      </c>
      <c r="J42" s="35">
        <v>370</v>
      </c>
      <c r="K42" s="36">
        <v>2600</v>
      </c>
      <c r="L42" s="65"/>
      <c r="M42" s="65"/>
      <c r="N42" s="62"/>
    </row>
    <row r="43" spans="1:17" ht="15" customHeight="1" x14ac:dyDescent="0.2">
      <c r="A43" s="33" t="s">
        <v>18</v>
      </c>
      <c r="B43" s="19">
        <v>470</v>
      </c>
      <c r="C43" s="17">
        <v>2600</v>
      </c>
      <c r="D43" s="35">
        <v>330</v>
      </c>
      <c r="E43" s="36">
        <v>3100</v>
      </c>
      <c r="F43" s="35">
        <v>250</v>
      </c>
      <c r="G43" s="36">
        <v>2700</v>
      </c>
      <c r="H43" s="35">
        <v>210</v>
      </c>
      <c r="I43" s="36">
        <v>3100</v>
      </c>
      <c r="J43" s="35">
        <v>200</v>
      </c>
      <c r="K43" s="36">
        <v>3000</v>
      </c>
      <c r="L43" s="65"/>
      <c r="M43" s="65"/>
      <c r="N43" s="62"/>
    </row>
    <row r="44" spans="1:17" ht="15" customHeight="1" x14ac:dyDescent="0.2">
      <c r="A44" s="24" t="s">
        <v>19</v>
      </c>
      <c r="B44" s="19">
        <v>460</v>
      </c>
      <c r="C44" s="17">
        <v>3600</v>
      </c>
      <c r="D44" s="35">
        <v>340</v>
      </c>
      <c r="E44" s="36">
        <v>3100</v>
      </c>
      <c r="F44" s="35">
        <v>520</v>
      </c>
      <c r="G44" s="36">
        <v>3300</v>
      </c>
      <c r="H44" s="35">
        <v>410</v>
      </c>
      <c r="I44" s="36">
        <v>4000</v>
      </c>
      <c r="J44" s="35">
        <v>370</v>
      </c>
      <c r="K44" s="36">
        <v>3500</v>
      </c>
      <c r="L44" s="65"/>
      <c r="M44" s="65"/>
      <c r="N44" s="62"/>
    </row>
    <row r="45" spans="1:17" ht="15" customHeight="1" x14ac:dyDescent="0.2">
      <c r="A45" s="24" t="s">
        <v>20</v>
      </c>
      <c r="B45" s="19">
        <v>390</v>
      </c>
      <c r="C45" s="17">
        <v>2300</v>
      </c>
      <c r="D45" s="35">
        <v>290</v>
      </c>
      <c r="E45" s="36">
        <v>2200</v>
      </c>
      <c r="F45" s="35">
        <v>180</v>
      </c>
      <c r="G45" s="36">
        <v>1400</v>
      </c>
      <c r="H45" s="35">
        <v>150</v>
      </c>
      <c r="I45" s="36">
        <v>1000</v>
      </c>
      <c r="J45" s="35">
        <v>200</v>
      </c>
      <c r="K45" s="36">
        <v>1500</v>
      </c>
      <c r="L45" s="65"/>
      <c r="M45" s="65"/>
      <c r="N45" s="62"/>
    </row>
    <row r="46" spans="1:17" ht="15" customHeight="1" x14ac:dyDescent="0.2">
      <c r="A46" s="33" t="s">
        <v>12</v>
      </c>
      <c r="B46" s="19">
        <v>2140</v>
      </c>
      <c r="C46" s="17">
        <v>6200</v>
      </c>
      <c r="D46" s="35">
        <v>1370</v>
      </c>
      <c r="E46" s="36">
        <v>6100</v>
      </c>
      <c r="F46" s="35">
        <v>1540</v>
      </c>
      <c r="G46" s="36">
        <v>9900</v>
      </c>
      <c r="H46" s="35">
        <v>1260</v>
      </c>
      <c r="I46" s="36">
        <v>5800</v>
      </c>
      <c r="J46" s="35">
        <v>1380</v>
      </c>
      <c r="K46" s="36">
        <v>7400</v>
      </c>
      <c r="L46" s="65"/>
      <c r="M46" s="65"/>
      <c r="N46" s="62"/>
    </row>
    <row r="47" spans="1:17" ht="15" customHeight="1" x14ac:dyDescent="0.2">
      <c r="A47" s="16" t="s">
        <v>21</v>
      </c>
      <c r="B47" s="26">
        <v>0</v>
      </c>
      <c r="C47" s="25" t="s">
        <v>26</v>
      </c>
      <c r="D47" s="37">
        <v>0</v>
      </c>
      <c r="E47" s="25" t="s">
        <v>26</v>
      </c>
      <c r="F47" s="37">
        <v>0</v>
      </c>
      <c r="G47" s="25" t="s">
        <v>26</v>
      </c>
      <c r="H47" s="37">
        <v>0</v>
      </c>
      <c r="I47" s="25" t="s">
        <v>26</v>
      </c>
      <c r="J47" s="37">
        <v>0</v>
      </c>
      <c r="K47" s="25" t="s">
        <v>26</v>
      </c>
      <c r="L47" s="65"/>
      <c r="M47" s="65"/>
      <c r="N47" s="62"/>
    </row>
    <row r="48" spans="1:17" ht="15" customHeight="1" x14ac:dyDescent="0.2">
      <c r="A48" s="16" t="s">
        <v>22</v>
      </c>
      <c r="B48" s="26">
        <v>10</v>
      </c>
      <c r="C48" s="25">
        <v>100</v>
      </c>
      <c r="D48" s="35">
        <v>10</v>
      </c>
      <c r="E48" s="36">
        <v>100</v>
      </c>
      <c r="F48" s="35">
        <v>10</v>
      </c>
      <c r="G48" s="36">
        <v>100</v>
      </c>
      <c r="H48" s="35">
        <v>10</v>
      </c>
      <c r="I48" s="36">
        <v>100</v>
      </c>
      <c r="J48" s="35">
        <v>10</v>
      </c>
      <c r="K48" s="36">
        <v>100</v>
      </c>
      <c r="L48" s="65"/>
      <c r="M48" s="65"/>
      <c r="N48" s="62"/>
    </row>
    <row r="49" spans="1:14" ht="15" customHeight="1" x14ac:dyDescent="0.2">
      <c r="A49" s="38" t="s">
        <v>23</v>
      </c>
      <c r="B49" s="39">
        <v>1330</v>
      </c>
      <c r="C49" s="40">
        <v>3100</v>
      </c>
      <c r="D49" s="41">
        <v>1310</v>
      </c>
      <c r="E49" s="42">
        <v>4400</v>
      </c>
      <c r="F49" s="41">
        <v>1170</v>
      </c>
      <c r="G49" s="42">
        <v>4900</v>
      </c>
      <c r="H49" s="41">
        <v>1100</v>
      </c>
      <c r="I49" s="42">
        <v>2700</v>
      </c>
      <c r="J49" s="41">
        <v>1110</v>
      </c>
      <c r="K49" s="42">
        <v>3000</v>
      </c>
      <c r="L49" s="65"/>
      <c r="M49" s="65"/>
      <c r="N49" s="62"/>
    </row>
    <row r="50" spans="1:14" ht="23.2" customHeight="1" x14ac:dyDescent="0.2">
      <c r="A50" s="43" t="s">
        <v>31</v>
      </c>
      <c r="B50" s="44"/>
      <c r="C50" s="44"/>
    </row>
    <row r="51" spans="1:14" ht="14.3" customHeight="1" x14ac:dyDescent="0.2">
      <c r="A51" s="43" t="s">
        <v>32</v>
      </c>
      <c r="B51" s="44"/>
      <c r="C51" s="44"/>
    </row>
    <row r="52" spans="1:14" ht="14.3" customHeight="1" x14ac:dyDescent="0.2">
      <c r="A52" s="45" t="s">
        <v>27</v>
      </c>
    </row>
    <row r="53" spans="1:14" ht="14.3" customHeight="1" x14ac:dyDescent="0.2">
      <c r="A53" s="45" t="s">
        <v>28</v>
      </c>
    </row>
    <row r="54" spans="1:14" ht="14.3" customHeight="1" x14ac:dyDescent="0.2">
      <c r="A54" s="46" t="s">
        <v>29</v>
      </c>
    </row>
    <row r="55" spans="1:14" ht="14.3" customHeight="1" x14ac:dyDescent="0.2">
      <c r="A55" s="46" t="s">
        <v>30</v>
      </c>
      <c r="H55" s="47"/>
      <c r="I55" s="47"/>
      <c r="J55" s="47"/>
      <c r="K55" s="47"/>
    </row>
    <row r="56" spans="1:14" x14ac:dyDescent="0.2">
      <c r="H56" s="5"/>
      <c r="I56" s="5"/>
      <c r="J56" s="5"/>
      <c r="K56" s="5"/>
    </row>
    <row r="57" spans="1:14" x14ac:dyDescent="0.2">
      <c r="H57" s="48"/>
      <c r="I57" s="48"/>
      <c r="J57" s="48"/>
      <c r="K57" s="48"/>
    </row>
    <row r="64" spans="1:14" x14ac:dyDescent="0.2">
      <c r="A64" s="1"/>
      <c r="B64" s="1"/>
      <c r="C64" s="1"/>
      <c r="D64" s="1"/>
      <c r="E64" s="1"/>
    </row>
    <row r="65" spans="1:5" x14ac:dyDescent="0.2">
      <c r="A65" s="1"/>
      <c r="B65" s="1"/>
      <c r="C65" s="1"/>
      <c r="D65" s="1"/>
      <c r="E65" s="1"/>
    </row>
    <row r="66" spans="1:5" x14ac:dyDescent="0.2">
      <c r="A66" s="67"/>
      <c r="B66" s="68"/>
      <c r="C66" s="68"/>
      <c r="D66" s="69"/>
      <c r="E66" s="69"/>
    </row>
    <row r="67" spans="1:5" x14ac:dyDescent="0.2">
      <c r="A67" s="70"/>
      <c r="B67" s="61"/>
      <c r="C67" s="61"/>
      <c r="D67" s="59"/>
      <c r="E67" s="59"/>
    </row>
    <row r="68" spans="1:5" x14ac:dyDescent="0.2">
      <c r="A68" s="71"/>
      <c r="B68" s="61"/>
      <c r="C68" s="61"/>
      <c r="D68" s="59"/>
      <c r="E68" s="59"/>
    </row>
    <row r="69" spans="1:5" x14ac:dyDescent="0.2">
      <c r="A69" s="71"/>
      <c r="B69" s="61"/>
      <c r="C69" s="61"/>
      <c r="D69" s="59"/>
      <c r="E69" s="59"/>
    </row>
    <row r="70" spans="1:5" x14ac:dyDescent="0.2">
      <c r="A70" s="71"/>
      <c r="B70" s="61"/>
      <c r="C70" s="61"/>
      <c r="D70" s="59"/>
      <c r="E70" s="59"/>
    </row>
    <row r="71" spans="1:5" x14ac:dyDescent="0.2">
      <c r="A71" s="71"/>
      <c r="B71" s="61"/>
      <c r="C71" s="61"/>
      <c r="D71" s="59"/>
      <c r="E71" s="59"/>
    </row>
    <row r="72" spans="1:5" x14ac:dyDescent="0.2">
      <c r="A72" s="71"/>
      <c r="B72" s="61"/>
      <c r="C72" s="61"/>
      <c r="D72" s="59"/>
      <c r="E72" s="59"/>
    </row>
    <row r="73" spans="1:5" x14ac:dyDescent="0.2">
      <c r="A73" s="71"/>
      <c r="B73" s="61"/>
      <c r="C73" s="61"/>
      <c r="D73" s="59"/>
      <c r="E73" s="59"/>
    </row>
    <row r="74" spans="1:5" x14ac:dyDescent="0.2">
      <c r="A74" s="72"/>
      <c r="B74" s="61"/>
      <c r="C74" s="61"/>
      <c r="D74" s="59"/>
      <c r="E74" s="59"/>
    </row>
    <row r="75" spans="1:5" x14ac:dyDescent="0.2">
      <c r="A75" s="72"/>
      <c r="B75" s="61"/>
      <c r="C75" s="61"/>
      <c r="D75" s="59"/>
      <c r="E75" s="59"/>
    </row>
    <row r="76" spans="1:5" x14ac:dyDescent="0.2">
      <c r="A76" s="71"/>
      <c r="B76" s="61"/>
      <c r="C76" s="61"/>
      <c r="D76" s="59"/>
      <c r="E76" s="59"/>
    </row>
    <row r="77" spans="1:5" x14ac:dyDescent="0.2">
      <c r="A77" s="70"/>
      <c r="B77" s="61"/>
      <c r="C77" s="61"/>
      <c r="D77" s="59"/>
      <c r="E77" s="59"/>
    </row>
    <row r="78" spans="1:5" x14ac:dyDescent="0.2">
      <c r="A78" s="70"/>
      <c r="B78" s="61"/>
      <c r="C78" s="61"/>
      <c r="D78" s="59"/>
      <c r="E78" s="59"/>
    </row>
    <row r="79" spans="1:5" x14ac:dyDescent="0.2">
      <c r="A79" s="70"/>
      <c r="B79" s="61"/>
      <c r="C79" s="61"/>
      <c r="D79" s="59"/>
      <c r="E79" s="59"/>
    </row>
    <row r="80" spans="1:5" x14ac:dyDescent="0.2">
      <c r="A80" s="1"/>
      <c r="B80" s="1"/>
      <c r="C80" s="1"/>
      <c r="D80" s="1"/>
      <c r="E80" s="1"/>
    </row>
    <row r="81" spans="1:5" x14ac:dyDescent="0.2">
      <c r="A81" s="1"/>
      <c r="B81" s="1"/>
      <c r="C81" s="1"/>
      <c r="D81" s="1"/>
      <c r="E81" s="1"/>
    </row>
  </sheetData>
  <mergeCells count="1">
    <mergeCell ref="A2:A4"/>
  </mergeCells>
  <printOptions horizontalCentered="1" verticalCentered="1"/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TEOFILO GONZALEZ</dc:creator>
  <cp:lastModifiedBy>VIRNA TEJADA</cp:lastModifiedBy>
  <cp:lastPrinted>2020-10-07T20:34:58Z</cp:lastPrinted>
  <dcterms:created xsi:type="dcterms:W3CDTF">2020-09-23T19:38:18Z</dcterms:created>
  <dcterms:modified xsi:type="dcterms:W3CDTF">2020-12-09T16:42:25Z</dcterms:modified>
</cp:coreProperties>
</file>